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25" windowWidth="17280" windowHeight="10545" activeTab="0"/>
  </bookViews>
  <sheets>
    <sheet name="Isocaine, pK-I" sheetId="1" r:id="rId1"/>
    <sheet name="Physostigmine, pK-I" sheetId="2" r:id="rId2"/>
    <sheet name="Pilocarpine, Titration" sheetId="3" state="hidden" r:id="rId3"/>
    <sheet name="Physostigmine, Titration" sheetId="4" state="hidden" r:id="rId4"/>
    <sheet name="Isocaine, Titration" sheetId="5" state="hidden" r:id="rId5"/>
    <sheet name="Pilocarpine, pK-I" sheetId="6" r:id="rId6"/>
  </sheets>
  <definedNames/>
  <calcPr fullCalcOnLoad="1"/>
</workbook>
</file>

<file path=xl/sharedStrings.xml><?xml version="1.0" encoding="utf-8"?>
<sst xmlns="http://schemas.openxmlformats.org/spreadsheetml/2006/main" count="24" uniqueCount="7">
  <si>
    <t>I</t>
  </si>
  <si>
    <t>pKa-OPIUM</t>
  </si>
  <si>
    <t>pKa-ESAB</t>
  </si>
  <si>
    <t>sqrt(I)</t>
  </si>
  <si>
    <t>Isocaine</t>
  </si>
  <si>
    <t>Pilocarpine</t>
  </si>
  <si>
    <t>Physostigmine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</si>
</sst>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">
    <font>
      <sz val="11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tabSelected="1" workbookViewId="0" topLeftCell="A1">
      <selection activeCell="A1" sqref="A1"/>
    </sheetView>
  </sheetViews>
  <sheetFormatPr defaultColWidth="8.796875" defaultRowHeight="14.25"/>
  <cols>
    <col min="1" max="1" width="7.59765625" style="0" bestFit="1" customWidth="1"/>
    <col min="2" max="2" width="9.59765625" style="0" bestFit="1" customWidth="1"/>
    <col min="3" max="3" width="10.5" style="0" bestFit="1" customWidth="1"/>
    <col min="5" max="5" width="5.59765625" style="0" bestFit="1" customWidth="1"/>
    <col min="6" max="6" width="9.59765625" style="0" bestFit="1" customWidth="1"/>
    <col min="8" max="8" width="5.59765625" style="0" bestFit="1" customWidth="1"/>
    <col min="9" max="9" width="10.5" style="0" bestFit="1" customWidth="1"/>
  </cols>
  <sheetData>
    <row r="1" ht="14.25">
      <c r="A1" t="s">
        <v>4</v>
      </c>
    </row>
    <row r="2" spans="1:9" ht="14.25">
      <c r="A2" t="s">
        <v>0</v>
      </c>
      <c r="B2" t="s">
        <v>2</v>
      </c>
      <c r="C2" t="s">
        <v>1</v>
      </c>
      <c r="E2" t="s">
        <v>3</v>
      </c>
      <c r="F2" t="s">
        <v>2</v>
      </c>
      <c r="H2" t="s">
        <v>3</v>
      </c>
      <c r="I2" t="s">
        <v>1</v>
      </c>
    </row>
    <row r="3" spans="1:9" ht="14.25">
      <c r="A3" s="1">
        <v>0.027</v>
      </c>
      <c r="B3" s="1">
        <v>8.928</v>
      </c>
      <c r="C3" s="1">
        <v>8.913</v>
      </c>
      <c r="D3" s="1"/>
      <c r="E3" s="1">
        <f>+SQRT(A3)</f>
        <v>0.16431676725154984</v>
      </c>
      <c r="F3" s="1">
        <v>8.928</v>
      </c>
      <c r="G3" s="1"/>
      <c r="H3" s="1">
        <f>+SQRT(A3)</f>
        <v>0.16431676725154984</v>
      </c>
      <c r="I3" s="1">
        <v>8.913</v>
      </c>
    </row>
    <row r="4" spans="1:9" ht="14.25">
      <c r="A4" s="1">
        <v>0.04</v>
      </c>
      <c r="B4" s="1">
        <v>8.91</v>
      </c>
      <c r="C4" s="1">
        <v>8.902</v>
      </c>
      <c r="D4" s="1"/>
      <c r="E4" s="1">
        <f aca="true" t="shared" si="0" ref="E4:E12">+SQRT(A4)</f>
        <v>0.2</v>
      </c>
      <c r="F4" s="1">
        <v>8.91</v>
      </c>
      <c r="G4" s="1"/>
      <c r="H4" s="1">
        <f aca="true" t="shared" si="1" ref="H4:H12">+SQRT(A4)</f>
        <v>0.2</v>
      </c>
      <c r="I4" s="1">
        <v>8.902</v>
      </c>
    </row>
    <row r="5" spans="1:9" ht="14.25">
      <c r="A5" s="1">
        <v>0.09</v>
      </c>
      <c r="B5" s="1">
        <v>8.907</v>
      </c>
      <c r="C5" s="1">
        <v>8.914</v>
      </c>
      <c r="D5" s="1"/>
      <c r="E5" s="1">
        <f t="shared" si="0"/>
        <v>0.3</v>
      </c>
      <c r="F5" s="1">
        <v>8.907</v>
      </c>
      <c r="G5" s="1"/>
      <c r="H5" s="1">
        <f t="shared" si="1"/>
        <v>0.3</v>
      </c>
      <c r="I5" s="1">
        <v>8.914</v>
      </c>
    </row>
    <row r="6" spans="1:9" ht="14.25">
      <c r="A6" s="1">
        <v>0.16</v>
      </c>
      <c r="B6" s="1">
        <v>8.941</v>
      </c>
      <c r="C6" s="1">
        <v>8.938</v>
      </c>
      <c r="D6" s="1"/>
      <c r="E6" s="1">
        <f t="shared" si="0"/>
        <v>0.4</v>
      </c>
      <c r="F6" s="1">
        <v>8.941</v>
      </c>
      <c r="G6" s="1"/>
      <c r="H6" s="1">
        <f t="shared" si="1"/>
        <v>0.4</v>
      </c>
      <c r="I6" s="1">
        <v>8.938</v>
      </c>
    </row>
    <row r="7" spans="1:9" ht="14.25">
      <c r="A7" s="1">
        <v>0.25</v>
      </c>
      <c r="B7" s="1">
        <v>8.98</v>
      </c>
      <c r="C7" s="1">
        <v>8.93</v>
      </c>
      <c r="D7" s="1"/>
      <c r="E7" s="1">
        <f t="shared" si="0"/>
        <v>0.5</v>
      </c>
      <c r="F7" s="1">
        <v>8.98</v>
      </c>
      <c r="G7" s="1"/>
      <c r="H7" s="1">
        <f t="shared" si="1"/>
        <v>0.5</v>
      </c>
      <c r="I7" s="1">
        <v>8.93</v>
      </c>
    </row>
    <row r="8" spans="1:9" ht="14.25">
      <c r="A8" s="1">
        <v>0.36</v>
      </c>
      <c r="B8" s="1">
        <v>9.019</v>
      </c>
      <c r="C8" s="1">
        <v>9.038</v>
      </c>
      <c r="D8" s="1"/>
      <c r="E8" s="1">
        <f t="shared" si="0"/>
        <v>0.6</v>
      </c>
      <c r="F8" s="1">
        <v>9.019</v>
      </c>
      <c r="G8" s="1"/>
      <c r="H8" s="1">
        <f t="shared" si="1"/>
        <v>0.6</v>
      </c>
      <c r="I8" s="1">
        <v>9.038</v>
      </c>
    </row>
    <row r="9" spans="1:9" ht="14.25">
      <c r="A9" s="1">
        <v>0.49</v>
      </c>
      <c r="B9" s="1">
        <v>9.085</v>
      </c>
      <c r="C9" s="1">
        <v>9.089</v>
      </c>
      <c r="D9" s="1"/>
      <c r="E9" s="1">
        <f t="shared" si="0"/>
        <v>0.7</v>
      </c>
      <c r="F9" s="1">
        <v>9.085</v>
      </c>
      <c r="G9" s="1"/>
      <c r="H9" s="1">
        <f t="shared" si="1"/>
        <v>0.7</v>
      </c>
      <c r="I9" s="1">
        <v>9.089</v>
      </c>
    </row>
    <row r="10" spans="1:9" ht="14.25">
      <c r="A10" s="1">
        <v>0.64</v>
      </c>
      <c r="B10" s="1">
        <v>9.167</v>
      </c>
      <c r="C10" s="1">
        <v>9.187</v>
      </c>
      <c r="D10" s="1"/>
      <c r="E10" s="1">
        <f t="shared" si="0"/>
        <v>0.8</v>
      </c>
      <c r="F10" s="1">
        <v>9.167</v>
      </c>
      <c r="G10" s="1"/>
      <c r="H10" s="1">
        <f t="shared" si="1"/>
        <v>0.8</v>
      </c>
      <c r="I10" s="1">
        <v>9.187</v>
      </c>
    </row>
    <row r="11" spans="1:9" ht="14.25">
      <c r="A11" s="1">
        <v>0.81</v>
      </c>
      <c r="B11" s="1">
        <v>9.278</v>
      </c>
      <c r="C11" s="1">
        <v>9.258</v>
      </c>
      <c r="D11" s="1"/>
      <c r="E11" s="1">
        <f t="shared" si="0"/>
        <v>0.9</v>
      </c>
      <c r="F11" s="1">
        <v>9.278</v>
      </c>
      <c r="G11" s="1"/>
      <c r="H11" s="1">
        <f t="shared" si="1"/>
        <v>0.9</v>
      </c>
      <c r="I11" s="1">
        <v>9.258</v>
      </c>
    </row>
    <row r="12" spans="1:9" ht="14.25">
      <c r="A12" s="1">
        <v>1</v>
      </c>
      <c r="B12" s="1">
        <v>9.317</v>
      </c>
      <c r="C12" s="1">
        <v>9.31</v>
      </c>
      <c r="D12" s="1"/>
      <c r="E12" s="1">
        <f t="shared" si="0"/>
        <v>1</v>
      </c>
      <c r="F12" s="1">
        <v>9.317</v>
      </c>
      <c r="G12" s="1"/>
      <c r="H12" s="1">
        <f t="shared" si="1"/>
        <v>1</v>
      </c>
      <c r="I12" s="1">
        <v>9.31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12"/>
  <sheetViews>
    <sheetView workbookViewId="0" topLeftCell="A1">
      <selection activeCell="A2" sqref="A2"/>
    </sheetView>
  </sheetViews>
  <sheetFormatPr defaultColWidth="8.796875" defaultRowHeight="14.25"/>
  <cols>
    <col min="1" max="1" width="9.59765625" style="0" customWidth="1"/>
    <col min="2" max="2" width="9.59765625" style="0" bestFit="1" customWidth="1"/>
    <col min="3" max="3" width="10.5" style="0" bestFit="1" customWidth="1"/>
    <col min="5" max="5" width="11.8984375" style="0" bestFit="1" customWidth="1"/>
    <col min="6" max="6" width="9.59765625" style="0" bestFit="1" customWidth="1"/>
    <col min="8" max="8" width="11.8984375" style="0" bestFit="1" customWidth="1"/>
    <col min="9" max="9" width="10.5" style="0" bestFit="1" customWidth="1"/>
  </cols>
  <sheetData>
    <row r="1" ht="14.25">
      <c r="A1" t="s">
        <v>6</v>
      </c>
    </row>
    <row r="2" spans="1:9" ht="14.25">
      <c r="A2" t="s">
        <v>0</v>
      </c>
      <c r="B2" t="s">
        <v>2</v>
      </c>
      <c r="C2" t="s">
        <v>1</v>
      </c>
      <c r="E2" t="s">
        <v>3</v>
      </c>
      <c r="F2" t="s">
        <v>2</v>
      </c>
      <c r="H2" t="s">
        <v>3</v>
      </c>
      <c r="I2" t="s">
        <v>1</v>
      </c>
    </row>
    <row r="3" spans="1:9" ht="14.25">
      <c r="A3">
        <v>0.027</v>
      </c>
      <c r="B3">
        <v>8.049</v>
      </c>
      <c r="C3">
        <v>8.069</v>
      </c>
      <c r="E3">
        <f>+SQRT(A3)</f>
        <v>0.16431676725154984</v>
      </c>
      <c r="F3">
        <v>8.049</v>
      </c>
      <c r="H3">
        <f>+SQRT(A3)</f>
        <v>0.16431676725154984</v>
      </c>
      <c r="I3">
        <v>8.069</v>
      </c>
    </row>
    <row r="4" spans="1:9" ht="14.25">
      <c r="A4">
        <v>0.04</v>
      </c>
      <c r="B4">
        <v>8.047</v>
      </c>
      <c r="C4">
        <v>8.045</v>
      </c>
      <c r="E4">
        <f aca="true" t="shared" si="0" ref="E4:E12">+SQRT(A4)</f>
        <v>0.2</v>
      </c>
      <c r="F4">
        <v>8.047</v>
      </c>
      <c r="H4">
        <f aca="true" t="shared" si="1" ref="H4:H12">+SQRT(A4)</f>
        <v>0.2</v>
      </c>
      <c r="I4">
        <v>8.045</v>
      </c>
    </row>
    <row r="5" spans="1:9" ht="14.25">
      <c r="A5">
        <v>0.09</v>
      </c>
      <c r="B5">
        <v>8.078</v>
      </c>
      <c r="C5">
        <v>8.082</v>
      </c>
      <c r="E5">
        <f t="shared" si="0"/>
        <v>0.3</v>
      </c>
      <c r="F5">
        <v>8.078</v>
      </c>
      <c r="H5">
        <f t="shared" si="1"/>
        <v>0.3</v>
      </c>
      <c r="I5">
        <v>8.082</v>
      </c>
    </row>
    <row r="6" spans="1:9" ht="14.25">
      <c r="A6">
        <v>0.16</v>
      </c>
      <c r="B6">
        <v>8.112</v>
      </c>
      <c r="C6">
        <v>7.865</v>
      </c>
      <c r="E6">
        <f t="shared" si="0"/>
        <v>0.4</v>
      </c>
      <c r="F6">
        <v>8.112</v>
      </c>
      <c r="H6">
        <f t="shared" si="1"/>
        <v>0.4</v>
      </c>
      <c r="I6">
        <v>7.865</v>
      </c>
    </row>
    <row r="7" spans="1:9" ht="14.25">
      <c r="A7">
        <v>0.25</v>
      </c>
      <c r="B7">
        <v>8.148</v>
      </c>
      <c r="C7">
        <v>8.159</v>
      </c>
      <c r="E7">
        <f t="shared" si="0"/>
        <v>0.5</v>
      </c>
      <c r="F7">
        <v>8.148</v>
      </c>
      <c r="H7">
        <f t="shared" si="1"/>
        <v>0.5</v>
      </c>
      <c r="I7">
        <v>8.159</v>
      </c>
    </row>
    <row r="8" spans="1:9" ht="14.25">
      <c r="A8">
        <v>0.36</v>
      </c>
      <c r="B8">
        <v>8.221</v>
      </c>
      <c r="C8">
        <v>8.217</v>
      </c>
      <c r="E8">
        <f t="shared" si="0"/>
        <v>0.6</v>
      </c>
      <c r="F8">
        <v>8.221</v>
      </c>
      <c r="H8">
        <f t="shared" si="1"/>
        <v>0.6</v>
      </c>
      <c r="I8">
        <v>8.217</v>
      </c>
    </row>
    <row r="9" spans="1:9" ht="14.25">
      <c r="A9">
        <v>0.49</v>
      </c>
      <c r="B9">
        <v>8.283</v>
      </c>
      <c r="C9">
        <v>8.28</v>
      </c>
      <c r="E9">
        <f t="shared" si="0"/>
        <v>0.7</v>
      </c>
      <c r="F9">
        <v>8.283</v>
      </c>
      <c r="H9">
        <f t="shared" si="1"/>
        <v>0.7</v>
      </c>
      <c r="I9">
        <v>8.28</v>
      </c>
    </row>
    <row r="10" spans="1:9" ht="14.25">
      <c r="A10">
        <v>0.64</v>
      </c>
      <c r="B10">
        <v>8.358</v>
      </c>
      <c r="C10">
        <v>8.359</v>
      </c>
      <c r="E10">
        <f t="shared" si="0"/>
        <v>0.8</v>
      </c>
      <c r="F10">
        <v>8.358</v>
      </c>
      <c r="H10">
        <f t="shared" si="1"/>
        <v>0.8</v>
      </c>
      <c r="I10">
        <v>8.359</v>
      </c>
    </row>
    <row r="11" spans="1:9" ht="14.25">
      <c r="A11">
        <v>0.81</v>
      </c>
      <c r="B11">
        <v>8.386</v>
      </c>
      <c r="C11">
        <v>8.398</v>
      </c>
      <c r="E11">
        <f t="shared" si="0"/>
        <v>0.9</v>
      </c>
      <c r="F11">
        <v>8.386</v>
      </c>
      <c r="H11">
        <f t="shared" si="1"/>
        <v>0.9</v>
      </c>
      <c r="I11">
        <v>8.398</v>
      </c>
    </row>
    <row r="12" spans="1:9" ht="14.25">
      <c r="A12">
        <v>1</v>
      </c>
      <c r="B12">
        <v>8.402</v>
      </c>
      <c r="C12">
        <v>8.378</v>
      </c>
      <c r="E12">
        <f t="shared" si="0"/>
        <v>1</v>
      </c>
      <c r="F12">
        <v>8.402</v>
      </c>
      <c r="H12">
        <f t="shared" si="1"/>
        <v>1</v>
      </c>
      <c r="I12">
        <v>8.378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1">
      <selection activeCell="C3" sqref="C3"/>
    </sheetView>
  </sheetViews>
  <sheetFormatPr defaultColWidth="8.796875" defaultRowHeight="14.2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12"/>
  <sheetViews>
    <sheetView workbookViewId="0" topLeftCell="A1">
      <selection activeCell="C6" sqref="C6"/>
    </sheetView>
  </sheetViews>
  <sheetFormatPr defaultColWidth="8.796875" defaultRowHeight="14.25"/>
  <cols>
    <col min="1" max="1" width="15.5" style="0" bestFit="1" customWidth="1"/>
    <col min="2" max="2" width="9.59765625" style="0" bestFit="1" customWidth="1"/>
    <col min="3" max="3" width="10.5" style="0" bestFit="1" customWidth="1"/>
    <col min="5" max="5" width="11.8984375" style="0" bestFit="1" customWidth="1"/>
    <col min="6" max="6" width="9.59765625" style="0" bestFit="1" customWidth="1"/>
    <col min="8" max="8" width="11.8984375" style="0" bestFit="1" customWidth="1"/>
    <col min="9" max="9" width="10.5" style="0" bestFit="1" customWidth="1"/>
  </cols>
  <sheetData>
    <row r="1" ht="14.25">
      <c r="A1" t="s">
        <v>5</v>
      </c>
    </row>
    <row r="2" spans="1:9" ht="14.25">
      <c r="A2" t="s">
        <v>0</v>
      </c>
      <c r="B2" t="s">
        <v>2</v>
      </c>
      <c r="C2" t="s">
        <v>1</v>
      </c>
      <c r="E2" t="s">
        <v>3</v>
      </c>
      <c r="F2" t="s">
        <v>2</v>
      </c>
      <c r="H2" t="s">
        <v>3</v>
      </c>
      <c r="I2" t="s">
        <v>1</v>
      </c>
    </row>
    <row r="3" spans="1:9" ht="14.25">
      <c r="A3">
        <v>0.027</v>
      </c>
      <c r="B3">
        <v>6.961</v>
      </c>
      <c r="C3">
        <v>7.012</v>
      </c>
      <c r="E3">
        <f>+SQRT(A3)</f>
        <v>0.16431676725154984</v>
      </c>
      <c r="F3">
        <v>6.961</v>
      </c>
      <c r="H3">
        <f>+SQRT(A3)</f>
        <v>0.16431676725154984</v>
      </c>
      <c r="I3">
        <v>7.012</v>
      </c>
    </row>
    <row r="4" spans="1:9" ht="14.25">
      <c r="A4">
        <v>0.04</v>
      </c>
      <c r="B4">
        <v>6.953</v>
      </c>
      <c r="C4">
        <v>7.011</v>
      </c>
      <c r="E4">
        <f aca="true" t="shared" si="0" ref="E4:E12">+SQRT(A4)</f>
        <v>0.2</v>
      </c>
      <c r="F4">
        <v>6.953</v>
      </c>
      <c r="H4">
        <f aca="true" t="shared" si="1" ref="H4:H12">+SQRT(A4)</f>
        <v>0.2</v>
      </c>
      <c r="I4">
        <v>7.011</v>
      </c>
    </row>
    <row r="5" spans="1:9" ht="14.25">
      <c r="A5">
        <v>0.09</v>
      </c>
      <c r="B5">
        <v>6.956</v>
      </c>
      <c r="C5">
        <v>7</v>
      </c>
      <c r="E5">
        <f t="shared" si="0"/>
        <v>0.3</v>
      </c>
      <c r="F5">
        <v>6.956</v>
      </c>
      <c r="H5">
        <f t="shared" si="1"/>
        <v>0.3</v>
      </c>
      <c r="I5">
        <v>7</v>
      </c>
    </row>
    <row r="6" spans="1:9" ht="14.25">
      <c r="A6">
        <v>0.16</v>
      </c>
      <c r="B6">
        <v>6.985</v>
      </c>
      <c r="C6">
        <v>7.017</v>
      </c>
      <c r="E6">
        <f t="shared" si="0"/>
        <v>0.4</v>
      </c>
      <c r="F6">
        <v>6.985</v>
      </c>
      <c r="H6">
        <f t="shared" si="1"/>
        <v>0.4</v>
      </c>
      <c r="I6">
        <v>7.017</v>
      </c>
    </row>
    <row r="7" spans="1:9" ht="14.25">
      <c r="A7">
        <v>0.25</v>
      </c>
      <c r="B7">
        <v>7.025</v>
      </c>
      <c r="C7">
        <v>7.055</v>
      </c>
      <c r="E7">
        <f t="shared" si="0"/>
        <v>0.5</v>
      </c>
      <c r="F7">
        <v>7.025</v>
      </c>
      <c r="H7">
        <f t="shared" si="1"/>
        <v>0.5</v>
      </c>
      <c r="I7">
        <v>7.055</v>
      </c>
    </row>
    <row r="8" spans="1:9" ht="14.25">
      <c r="A8">
        <v>0.36</v>
      </c>
      <c r="B8">
        <v>7.067</v>
      </c>
      <c r="C8">
        <v>7.095</v>
      </c>
      <c r="E8">
        <f t="shared" si="0"/>
        <v>0.6</v>
      </c>
      <c r="F8">
        <v>7.067</v>
      </c>
      <c r="H8">
        <f t="shared" si="1"/>
        <v>0.6</v>
      </c>
      <c r="I8">
        <v>7.095</v>
      </c>
    </row>
    <row r="9" spans="1:9" ht="14.25">
      <c r="A9">
        <v>0.49</v>
      </c>
      <c r="B9">
        <v>7.129</v>
      </c>
      <c r="C9">
        <v>7.134</v>
      </c>
      <c r="E9">
        <f t="shared" si="0"/>
        <v>0.7</v>
      </c>
      <c r="F9">
        <v>7.129</v>
      </c>
      <c r="H9">
        <f t="shared" si="1"/>
        <v>0.7</v>
      </c>
      <c r="I9">
        <v>7.134</v>
      </c>
    </row>
    <row r="10" spans="1:9" ht="14.25">
      <c r="A10">
        <v>0.64</v>
      </c>
      <c r="B10">
        <v>7.203</v>
      </c>
      <c r="C10">
        <v>7.2</v>
      </c>
      <c r="E10">
        <f t="shared" si="0"/>
        <v>0.8</v>
      </c>
      <c r="F10">
        <v>7.203</v>
      </c>
      <c r="H10">
        <f t="shared" si="1"/>
        <v>0.8</v>
      </c>
      <c r="I10">
        <v>7.2</v>
      </c>
    </row>
    <row r="11" spans="1:9" ht="14.25">
      <c r="A11">
        <v>0.81</v>
      </c>
      <c r="B11">
        <v>7.227</v>
      </c>
      <c r="C11">
        <v>7.221</v>
      </c>
      <c r="E11">
        <f t="shared" si="0"/>
        <v>0.9</v>
      </c>
      <c r="F11">
        <v>7.227</v>
      </c>
      <c r="H11">
        <f t="shared" si="1"/>
        <v>0.9</v>
      </c>
      <c r="I11">
        <v>7.221</v>
      </c>
    </row>
    <row r="12" spans="1:9" ht="14.25">
      <c r="A12">
        <v>1</v>
      </c>
      <c r="B12">
        <v>7.311</v>
      </c>
      <c r="C12">
        <v>7.312</v>
      </c>
      <c r="E12">
        <f t="shared" si="0"/>
        <v>1</v>
      </c>
      <c r="F12">
        <v>7.311</v>
      </c>
      <c r="H12">
        <f t="shared" si="1"/>
        <v>1</v>
      </c>
      <c r="I12">
        <v>7.312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Meloun</dc:creator>
  <cp:keywords/>
  <dc:description/>
  <cp:lastModifiedBy>Dr. Milan Meloun</cp:lastModifiedBy>
  <dcterms:created xsi:type="dcterms:W3CDTF">1998-11-23T05:41:33Z</dcterms:created>
  <dcterms:modified xsi:type="dcterms:W3CDTF">2004-01-19T10:22:56Z</dcterms:modified>
  <cp:category/>
  <cp:version/>
  <cp:contentType/>
  <cp:contentStatus/>
</cp:coreProperties>
</file>